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db090fd35a4c0c/Desktop/Competitions/scoresheets/"/>
    </mc:Choice>
  </mc:AlternateContent>
  <xr:revisionPtr revIDLastSave="636" documentId="8_{E0070D51-4B7B-4828-9C80-1C49E341FD2B}" xr6:coauthVersionLast="47" xr6:coauthVersionMax="47" xr10:uidLastSave="{CCD59554-1C5F-4A46-904D-B2AC1859FF75}"/>
  <bookViews>
    <workbookView xWindow="-108" yWindow="-108" windowWidth="23256" windowHeight="12456" activeTab="2" xr2:uid="{E07F81FB-23DB-4484-BED2-42CC57919A6F}"/>
  </bookViews>
  <sheets>
    <sheet name="1" sheetId="1" r:id="rId1"/>
    <sheet name="Junior Reading" sheetId="2" r:id="rId2"/>
    <sheet name="situtaions vacant" sheetId="3" r:id="rId3"/>
    <sheet name="senior moy" sheetId="6" r:id="rId4"/>
    <sheet name="Call my bluff" sheetId="8" r:id="rId5"/>
    <sheet name="junior moy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J14" i="3"/>
  <c r="J15" i="3"/>
  <c r="J13" i="7"/>
  <c r="J15" i="7"/>
  <c r="J10" i="7"/>
  <c r="J11" i="7"/>
  <c r="J12" i="7"/>
  <c r="K16" i="6"/>
  <c r="K17" i="6"/>
  <c r="K14" i="6"/>
  <c r="K15" i="6"/>
  <c r="K12" i="6"/>
  <c r="K13" i="6"/>
  <c r="K10" i="6"/>
  <c r="K11" i="6"/>
  <c r="P16" i="2"/>
  <c r="P17" i="2"/>
  <c r="P14" i="2"/>
  <c r="P15" i="2"/>
  <c r="P12" i="2"/>
  <c r="P13" i="2"/>
  <c r="P11" i="2"/>
</calcChain>
</file>

<file path=xl/sharedStrings.xml><?xml version="1.0" encoding="utf-8"?>
<sst xmlns="http://schemas.openxmlformats.org/spreadsheetml/2006/main" count="217" uniqueCount="150">
  <si>
    <t>NAME</t>
  </si>
  <si>
    <t>CLUB</t>
  </si>
  <si>
    <t>Reader 2</t>
  </si>
  <si>
    <t>Reader 1</t>
  </si>
  <si>
    <t>Reader 3</t>
  </si>
  <si>
    <t xml:space="preserve">NAME </t>
  </si>
  <si>
    <t xml:space="preserve">Total </t>
  </si>
  <si>
    <t>WENTWOOD</t>
  </si>
  <si>
    <t>RAGLAN</t>
  </si>
  <si>
    <t>Raglan</t>
  </si>
  <si>
    <t>Usk</t>
  </si>
  <si>
    <t>Crucorney</t>
  </si>
  <si>
    <t>Chloe Whistance</t>
  </si>
  <si>
    <t>Bedwas</t>
  </si>
  <si>
    <t>Kate Perkins</t>
  </si>
  <si>
    <t>SENIOR SITUTATIONS VACANT</t>
  </si>
  <si>
    <t>COVERING LETTER (40)</t>
  </si>
  <si>
    <t>CV (50)</t>
  </si>
  <si>
    <t>RELEVANCE &amp; QUALITY OF ADVERT (10)</t>
  </si>
  <si>
    <t>BEDWAS</t>
  </si>
  <si>
    <t>CRUCORNEY</t>
  </si>
  <si>
    <t>ABERGAVENNY</t>
  </si>
  <si>
    <t>FOR GUIDANCE ONLY</t>
  </si>
  <si>
    <t>FULL NAME</t>
  </si>
  <si>
    <t>COUNTY</t>
  </si>
  <si>
    <t>Formal Interviews</t>
  </si>
  <si>
    <t>On stage interview</t>
  </si>
  <si>
    <t>POSITION</t>
  </si>
  <si>
    <t>Synopsis Form</t>
  </si>
  <si>
    <t>Ability to Answer Questions</t>
  </si>
  <si>
    <t>YFC Knowledge</t>
  </si>
  <si>
    <t>YFC experience</t>
  </si>
  <si>
    <t xml:space="preserve">Appearance &amp; enthusiasm </t>
  </si>
  <si>
    <t xml:space="preserve">Other knowledge and experience </t>
  </si>
  <si>
    <t xml:space="preserve"> </t>
  </si>
  <si>
    <t>Gwent YFC Member of the Year (18 &amp; Over)</t>
  </si>
  <si>
    <t>Dominic Hampson- Smith</t>
  </si>
  <si>
    <t>Rhiannon Williams</t>
  </si>
  <si>
    <t>Cerys Baker</t>
  </si>
  <si>
    <t>Tom Berry</t>
  </si>
  <si>
    <t>Sophia Vassallo</t>
  </si>
  <si>
    <t>Caroline Perkins</t>
  </si>
  <si>
    <t>Rhodri Morris</t>
  </si>
  <si>
    <t>Wentwood</t>
  </si>
  <si>
    <t>Presentation to Judges: Activities inside &amp; outside of YFC</t>
  </si>
  <si>
    <t>Formal Interview</t>
  </si>
  <si>
    <t xml:space="preserve">Appearance </t>
  </si>
  <si>
    <t>Gwent YFC Member of the Year (17 &amp; under)</t>
  </si>
  <si>
    <t>Ffion Evans</t>
  </si>
  <si>
    <t>Lara Miles</t>
  </si>
  <si>
    <t>Chloe Williams</t>
  </si>
  <si>
    <t>Emily Brain</t>
  </si>
  <si>
    <t>Caleb Vater</t>
  </si>
  <si>
    <t>Aberagevenny</t>
  </si>
  <si>
    <t xml:space="preserve">NFYFC Reading 14 &amp; under </t>
  </si>
  <si>
    <t xml:space="preserve">Chair </t>
  </si>
  <si>
    <t>Team</t>
  </si>
  <si>
    <t>work</t>
  </si>
  <si>
    <t>Time fault</t>
  </si>
  <si>
    <t>Total</t>
  </si>
  <si>
    <t>Position</t>
  </si>
  <si>
    <t>Introduction (2 minutes)</t>
  </si>
  <si>
    <t>Diction</t>
  </si>
  <si>
    <t>Clarity</t>
  </si>
  <si>
    <t>Sense &amp; Expression</t>
  </si>
  <si>
    <t>(minus 1 per 30 sec or part thereof over)</t>
  </si>
  <si>
    <t>CLUB/TEAM</t>
  </si>
  <si>
    <t>ABER</t>
  </si>
  <si>
    <t>BED</t>
  </si>
  <si>
    <t>CRUC</t>
  </si>
  <si>
    <t>RAG</t>
  </si>
  <si>
    <t>WENT</t>
  </si>
  <si>
    <t>READER 1 NAME</t>
  </si>
  <si>
    <t>READER 2 NAME</t>
  </si>
  <si>
    <t>READER 3 NAME</t>
  </si>
  <si>
    <t>CHAIRMANS NAME</t>
  </si>
  <si>
    <t>USK A</t>
  </si>
  <si>
    <t>USK B</t>
  </si>
  <si>
    <t xml:space="preserve">USK A </t>
  </si>
  <si>
    <t>1ST</t>
  </si>
  <si>
    <t>7TH</t>
  </si>
  <si>
    <t>6TH</t>
  </si>
  <si>
    <t>3RD</t>
  </si>
  <si>
    <t>5TH</t>
  </si>
  <si>
    <t>2ND</t>
  </si>
  <si>
    <t>4TH</t>
  </si>
  <si>
    <t xml:space="preserve">OLIVER </t>
  </si>
  <si>
    <t>KATE</t>
  </si>
  <si>
    <t>AMY</t>
  </si>
  <si>
    <t>BEA</t>
  </si>
  <si>
    <t>ISSAC</t>
  </si>
  <si>
    <t>CAITLIN</t>
  </si>
  <si>
    <t>LOUISE</t>
  </si>
  <si>
    <t>ADERYN</t>
  </si>
  <si>
    <t>PIPPI</t>
  </si>
  <si>
    <t>JESS</t>
  </si>
  <si>
    <t>LILY</t>
  </si>
  <si>
    <t>MEG</t>
  </si>
  <si>
    <t>LUCY</t>
  </si>
  <si>
    <t>JESSIE</t>
  </si>
  <si>
    <t>SAM</t>
  </si>
  <si>
    <t>ISABELLA</t>
  </si>
  <si>
    <t>CHLOE</t>
  </si>
  <si>
    <t>ELLEN</t>
  </si>
  <si>
    <t>EMMA</t>
  </si>
  <si>
    <t>JESSICA</t>
  </si>
  <si>
    <t>ANNIE</t>
  </si>
  <si>
    <t>Ali Williams</t>
  </si>
  <si>
    <t>Nerys Lewis</t>
  </si>
  <si>
    <t>Jessica Westbury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</si>
  <si>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</si>
  <si>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</si>
  <si>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</si>
  <si>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</si>
  <si>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</si>
  <si>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</si>
  <si>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</si>
  <si>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</si>
  <si>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</si>
  <si>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Will Richardson</t>
  </si>
  <si>
    <t>Club</t>
  </si>
  <si>
    <t>Member 1</t>
  </si>
  <si>
    <t>Creativity</t>
  </si>
  <si>
    <t xml:space="preserve">Max. 30 </t>
  </si>
  <si>
    <t>Member 2</t>
  </si>
  <si>
    <t>Max. 30</t>
  </si>
  <si>
    <t>Member 3</t>
  </si>
  <si>
    <t>Presentation and team work</t>
  </si>
  <si>
    <t>Max. 24</t>
  </si>
  <si>
    <t>Correct guess of opposing team’s words</t>
  </si>
  <si>
    <t>TOTAL</t>
  </si>
  <si>
    <t>SCORE</t>
  </si>
  <si>
    <t xml:space="preserve">Max. 120 </t>
  </si>
  <si>
    <r>
      <t>1</t>
    </r>
    <r>
      <rPr>
        <b/>
        <vertAlign val="superscript"/>
        <sz val="11"/>
        <color theme="1"/>
        <rFont val="Calibri"/>
        <family val="2"/>
      </rPr>
      <t>st</t>
    </r>
    <r>
      <rPr>
        <b/>
        <sz val="11"/>
        <color theme="1"/>
        <rFont val="Calibri"/>
        <family val="2"/>
      </rPr>
      <t xml:space="preserve"> word</t>
    </r>
  </si>
  <si>
    <t>2 pts.</t>
  </si>
  <si>
    <r>
      <t>2</t>
    </r>
    <r>
      <rPr>
        <b/>
        <vertAlign val="superscript"/>
        <sz val="11"/>
        <color theme="1"/>
        <rFont val="Calibri"/>
        <family val="2"/>
      </rPr>
      <t>nd</t>
    </r>
    <r>
      <rPr>
        <b/>
        <sz val="11"/>
        <color theme="1"/>
        <rFont val="Calibri"/>
        <family val="2"/>
      </rPr>
      <t xml:space="preserve"> word</t>
    </r>
  </si>
  <si>
    <r>
      <t>3</t>
    </r>
    <r>
      <rPr>
        <b/>
        <vertAlign val="superscript"/>
        <sz val="11"/>
        <color theme="1"/>
        <rFont val="Calibri"/>
        <family val="2"/>
      </rPr>
      <t>rd</t>
    </r>
    <r>
      <rPr>
        <b/>
        <sz val="11"/>
        <color theme="1"/>
        <rFont val="Calibri"/>
        <family val="2"/>
      </rPr>
      <t xml:space="preserve"> word</t>
    </r>
  </si>
  <si>
    <t xml:space="preserve">CALL MY BLUFF </t>
  </si>
  <si>
    <t>MARK SHEET 2022</t>
  </si>
  <si>
    <t>RAGLAN A</t>
  </si>
  <si>
    <t>RAGLAN B</t>
  </si>
  <si>
    <t>BEDWAS A</t>
  </si>
  <si>
    <t>BEDWAS B</t>
  </si>
  <si>
    <t>Catherine Bartlett</t>
  </si>
  <si>
    <t>Dom Hampson-Smith</t>
  </si>
  <si>
    <t>Ability to answer questions conciesely</t>
  </si>
  <si>
    <t>Overall impression/apperance/presentation</t>
  </si>
  <si>
    <t>Interview 100</t>
  </si>
  <si>
    <t xml:space="preserve">knowledge of industry/organisation </t>
  </si>
  <si>
    <t>Total (200)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</si>
</sst>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2" fillId="0" borderId="0" xfId="0" applyFont="1" applyAlignment="1">
      <alignment textRotation="90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11" fillId="0" borderId="1" xfId="0" applyFont="1" applyBorder="1" applyAlignment="1">
      <alignment horizontal="center" vertical="center" textRotation="90" wrapText="1"/>
    </xf>
    <xf numFmtId="0" fontId="12" fillId="0" borderId="0" xfId="0" applyFont="1"/>
    <xf numFmtId="0" fontId="12" fillId="2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2" fillId="0" borderId="1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6" xfId="0" applyFont="1" applyBorder="1"/>
    <xf numFmtId="0" fontId="16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7" fillId="0" borderId="0" xfId="0" applyFont="1"/>
    <xf numFmtId="0" fontId="19" fillId="0" borderId="0" xfId="0" applyFont="1"/>
    <xf numFmtId="0" fontId="21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2" fillId="0" borderId="0" xfId="0" applyFont="1"/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9" fillId="0" borderId="28" xfId="0" applyFont="1" applyBorder="1" applyAlignment="1">
      <alignment horizontal="center" vertical="center" wrapText="1"/>
    </xf>
    <xf numFmtId="0" fontId="33" fillId="0" borderId="0" xfId="0" applyFont="1"/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wrapText="1"/>
    </xf>
    <xf numFmtId="0" fontId="24" fillId="0" borderId="0" xfId="0" applyFont="1"/>
    <xf numFmtId="0" fontId="37" fillId="0" borderId="0" xfId="0" applyFont="1" applyBorder="1"/>
    <xf numFmtId="0" fontId="0" fillId="0" borderId="0" xfId="0" applyBorder="1"/>
    <xf numFmtId="0" fontId="38" fillId="0" borderId="1" xfId="0" applyFont="1" applyBorder="1" applyAlignment="1">
      <alignment wrapText="1"/>
    </xf>
    <xf numFmtId="0" fontId="38" fillId="0" borderId="1" xfId="0" applyFont="1" applyFill="1" applyBorder="1" applyAlignment="1">
      <alignment wrapText="1"/>
    </xf>
    <xf numFmtId="0" fontId="38" fillId="0" borderId="1" xfId="0" applyFont="1" applyBorder="1"/>
    <xf numFmtId="0" fontId="36" fillId="0" borderId="1" xfId="0" applyFont="1" applyBorder="1"/>
    <xf numFmtId="0" fontId="39" fillId="0" borderId="1" xfId="0" applyFont="1" applyBorder="1"/>
    <xf numFmtId="0" fontId="23" fillId="0" borderId="0" xfId="0" applyFont="1"/>
    <xf numFmtId="0" fontId="18" fillId="0" borderId="0" xfId="0" applyFont="1" applyAlignment="1">
      <alignment horizontal="center" vertical="center"/>
    </xf>
    <xf numFmtId="0" fontId="12" fillId="0" borderId="0" xfId="0" applyFont="1"/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405494</xdr:colOff>
      <xdr:row>5</xdr:row>
      <xdr:rowOff>115897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E5CAB9-4613-58F0-9AA3-94E31B8F1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1274174" cy="847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167640</xdr:rowOff>
    </xdr:from>
    <xdr:to>
      <xdr:col>2</xdr:col>
      <xdr:colOff>1274174</xdr:colOff>
      <xdr:row>4</xdr:row>
      <xdr:rowOff>115897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B5B38-6834-4BEB-A7A6-5B681365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167640"/>
          <a:ext cx="1274174" cy="847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1274174</xdr:colOff>
      <xdr:row>4</xdr:row>
      <xdr:rowOff>131137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19F46-FF5E-4A6D-AA74-62F3ED78B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1274174" cy="847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0</xdr:row>
      <xdr:rowOff>91440</xdr:rowOff>
    </xdr:from>
    <xdr:to>
      <xdr:col>1</xdr:col>
      <xdr:colOff>1493520</xdr:colOff>
      <xdr:row>4</xdr:row>
      <xdr:rowOff>61595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D668DBB8-7862-857A-C867-0FEF45AA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91440"/>
          <a:ext cx="127254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</xdr:colOff>
      <xdr:row>1</xdr:row>
      <xdr:rowOff>175260</xdr:rowOff>
    </xdr:from>
    <xdr:to>
      <xdr:col>0</xdr:col>
      <xdr:colOff>1784714</xdr:colOff>
      <xdr:row>5</xdr:row>
      <xdr:rowOff>123517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0FB0BF-B8CF-4BA0-A748-C725A59E2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" y="358140"/>
          <a:ext cx="1274174" cy="8474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1272540</xdr:colOff>
      <xdr:row>4</xdr:row>
      <xdr:rowOff>114935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CBC70907-D51F-43BB-9B27-25F6749A5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7254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BEB9-A0E9-44EE-9909-82903FA8C614}">
  <dimension ref="A3:T11"/>
  <sheetViews>
    <sheetView workbookViewId="0">
      <selection activeCell="F16" sqref="F16"/>
    </sheetView>
  </sheetViews>
  <sheetFormatPr defaultRowHeight="14.4" x14ac:dyDescent="0.3"/>
  <cols>
    <col min="2" max="2" width="12.6640625" customWidth="1"/>
    <col min="3" max="3" width="13.88671875" customWidth="1"/>
    <col min="4" max="4" width="17.5546875" bestFit="1" customWidth="1"/>
    <col min="5" max="5" width="8.88671875" customWidth="1"/>
    <col min="7" max="7" width="8.33203125" customWidth="1"/>
    <col min="8" max="10" width="8.88671875" customWidth="1"/>
  </cols>
  <sheetData>
    <row r="3" spans="1:20" x14ac:dyDescent="0.3">
      <c r="D3" s="1"/>
    </row>
    <row r="8" spans="1:20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4"/>
      <c r="T8" s="5"/>
    </row>
    <row r="9" spans="1:20" ht="105.6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5"/>
    </row>
    <row r="11" spans="1:20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5C20C-6057-49CB-A2C5-61EA236AA13D}">
  <sheetPr>
    <pageSetUpPr fitToPage="1"/>
  </sheetPr>
  <dimension ref="B3:S26"/>
  <sheetViews>
    <sheetView topLeftCell="A10" workbookViewId="0">
      <selection activeCell="G27" sqref="G27"/>
    </sheetView>
  </sheetViews>
  <sheetFormatPr defaultRowHeight="14.4" x14ac:dyDescent="0.3"/>
  <cols>
    <col min="1" max="1" width="8.44140625" customWidth="1"/>
    <col min="2" max="2" width="22.44140625" hidden="1" customWidth="1"/>
    <col min="3" max="3" width="26.109375" customWidth="1"/>
    <col min="4" max="4" width="16.44140625" customWidth="1"/>
    <col min="5" max="5" width="17.21875" bestFit="1" customWidth="1"/>
    <col min="6" max="6" width="15.5546875" customWidth="1"/>
    <col min="7" max="7" width="16.77734375" bestFit="1" customWidth="1"/>
    <col min="8" max="8" width="12.21875" customWidth="1"/>
    <col min="9" max="9" width="15.88671875" customWidth="1"/>
  </cols>
  <sheetData>
    <row r="3" spans="2:19" ht="21" x14ac:dyDescent="0.4">
      <c r="D3" s="8"/>
      <c r="E3" s="8"/>
      <c r="F3" s="8"/>
      <c r="G3" s="9"/>
      <c r="H3" s="9"/>
    </row>
    <row r="4" spans="2:19" ht="21" x14ac:dyDescent="0.4">
      <c r="D4" s="7"/>
      <c r="E4" s="7"/>
      <c r="F4" s="7"/>
    </row>
    <row r="5" spans="2:19" ht="21" x14ac:dyDescent="0.4">
      <c r="D5" s="7"/>
      <c r="E5" s="7"/>
      <c r="F5" s="7"/>
    </row>
    <row r="6" spans="2:19" ht="25.8" x14ac:dyDescent="0.5">
      <c r="B6" s="32"/>
      <c r="C6" s="79" t="s">
        <v>54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2:19" ht="16.2" thickBot="1" x14ac:dyDescent="0.35">
      <c r="B7" s="80"/>
      <c r="C7" s="8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6"/>
      <c r="S7" s="6"/>
    </row>
    <row r="8" spans="2:19" ht="18" x14ac:dyDescent="0.35">
      <c r="B8" s="33"/>
      <c r="C8" s="81" t="s">
        <v>66</v>
      </c>
      <c r="D8" s="34" t="s">
        <v>55</v>
      </c>
      <c r="E8" s="84" t="s">
        <v>3</v>
      </c>
      <c r="F8" s="85"/>
      <c r="G8" s="86"/>
      <c r="H8" s="84" t="s">
        <v>2</v>
      </c>
      <c r="I8" s="85"/>
      <c r="J8" s="86"/>
      <c r="K8" s="84" t="s">
        <v>4</v>
      </c>
      <c r="L8" s="85"/>
      <c r="M8" s="86"/>
      <c r="N8" s="35" t="s">
        <v>56</v>
      </c>
      <c r="O8" s="87" t="s">
        <v>58</v>
      </c>
      <c r="P8" s="87" t="s">
        <v>59</v>
      </c>
      <c r="Q8" s="89" t="s">
        <v>60</v>
      </c>
      <c r="R8" s="6"/>
      <c r="S8" s="6"/>
    </row>
    <row r="9" spans="2:19" ht="46.8" x14ac:dyDescent="0.3">
      <c r="B9" s="12"/>
      <c r="C9" s="82"/>
      <c r="D9" s="37" t="s">
        <v>61</v>
      </c>
      <c r="E9" s="38" t="s">
        <v>62</v>
      </c>
      <c r="F9" s="38" t="s">
        <v>63</v>
      </c>
      <c r="G9" s="38" t="s">
        <v>64</v>
      </c>
      <c r="H9" s="38" t="s">
        <v>62</v>
      </c>
      <c r="I9" s="38" t="s">
        <v>63</v>
      </c>
      <c r="J9" s="38" t="s">
        <v>64</v>
      </c>
      <c r="K9" s="38" t="s">
        <v>62</v>
      </c>
      <c r="L9" s="38" t="s">
        <v>63</v>
      </c>
      <c r="M9" s="38" t="s">
        <v>64</v>
      </c>
      <c r="N9" s="36" t="s">
        <v>57</v>
      </c>
      <c r="O9" s="88"/>
      <c r="P9" s="88"/>
      <c r="Q9" s="90"/>
      <c r="R9" s="6"/>
      <c r="S9" s="6"/>
    </row>
    <row r="10" spans="2:19" ht="87" thickBot="1" x14ac:dyDescent="0.35">
      <c r="B10" s="39"/>
      <c r="C10" s="83"/>
      <c r="D10" s="40">
        <v>15</v>
      </c>
      <c r="E10" s="41">
        <v>10</v>
      </c>
      <c r="F10" s="42">
        <v>10</v>
      </c>
      <c r="G10" s="41">
        <v>10</v>
      </c>
      <c r="H10" s="41">
        <v>10</v>
      </c>
      <c r="I10" s="42">
        <v>10</v>
      </c>
      <c r="J10" s="41">
        <v>10</v>
      </c>
      <c r="K10" s="41">
        <v>10</v>
      </c>
      <c r="L10" s="42">
        <v>10</v>
      </c>
      <c r="M10" s="41">
        <v>10</v>
      </c>
      <c r="N10" s="41">
        <v>15</v>
      </c>
      <c r="O10" s="41" t="s">
        <v>65</v>
      </c>
      <c r="P10" s="41">
        <v>120</v>
      </c>
      <c r="Q10" s="43"/>
      <c r="R10" s="6"/>
      <c r="S10" s="6"/>
    </row>
    <row r="11" spans="2:19" ht="18" x14ac:dyDescent="0.35">
      <c r="B11" s="12"/>
      <c r="C11" s="45" t="s">
        <v>21</v>
      </c>
      <c r="D11" s="46">
        <v>11</v>
      </c>
      <c r="E11" s="46">
        <v>6</v>
      </c>
      <c r="F11" s="46">
        <v>6</v>
      </c>
      <c r="G11" s="46">
        <v>7</v>
      </c>
      <c r="H11" s="46">
        <v>7</v>
      </c>
      <c r="I11" s="46">
        <v>7</v>
      </c>
      <c r="J11" s="46">
        <v>6</v>
      </c>
      <c r="K11" s="46">
        <v>6</v>
      </c>
      <c r="L11" s="46">
        <v>6</v>
      </c>
      <c r="M11" s="46">
        <v>6</v>
      </c>
      <c r="N11" s="46">
        <v>12</v>
      </c>
      <c r="O11" s="46"/>
      <c r="P11" s="47">
        <f t="shared" ref="P11:P17" si="0">SUM(D11:O11)</f>
        <v>80</v>
      </c>
      <c r="Q11" s="47" t="s">
        <v>80</v>
      </c>
      <c r="R11" s="6"/>
      <c r="S11" s="6"/>
    </row>
    <row r="12" spans="2:19" ht="18" x14ac:dyDescent="0.35">
      <c r="B12" s="12"/>
      <c r="C12" s="45" t="s">
        <v>19</v>
      </c>
      <c r="D12" s="45">
        <v>14</v>
      </c>
      <c r="E12" s="45">
        <v>7</v>
      </c>
      <c r="F12" s="45">
        <v>8</v>
      </c>
      <c r="G12" s="45">
        <v>7</v>
      </c>
      <c r="H12" s="45">
        <v>8</v>
      </c>
      <c r="I12" s="45">
        <v>8.5</v>
      </c>
      <c r="J12" s="45">
        <v>8.5</v>
      </c>
      <c r="K12" s="45">
        <v>8</v>
      </c>
      <c r="L12" s="45">
        <v>8</v>
      </c>
      <c r="M12" s="45">
        <v>8.5</v>
      </c>
      <c r="N12" s="45">
        <v>14</v>
      </c>
      <c r="O12" s="45"/>
      <c r="P12" s="48">
        <f t="shared" si="0"/>
        <v>99.5</v>
      </c>
      <c r="Q12" s="48" t="s">
        <v>79</v>
      </c>
      <c r="R12" s="6"/>
      <c r="S12" s="6"/>
    </row>
    <row r="13" spans="2:19" ht="18" x14ac:dyDescent="0.35">
      <c r="B13" s="12"/>
      <c r="C13" s="45" t="s">
        <v>20</v>
      </c>
      <c r="D13" s="45">
        <v>14.5</v>
      </c>
      <c r="E13" s="45">
        <v>7</v>
      </c>
      <c r="F13" s="45">
        <v>7</v>
      </c>
      <c r="G13" s="45">
        <v>7</v>
      </c>
      <c r="H13" s="45">
        <v>7</v>
      </c>
      <c r="I13" s="45">
        <v>7</v>
      </c>
      <c r="J13" s="45">
        <v>7</v>
      </c>
      <c r="K13" s="45">
        <v>8</v>
      </c>
      <c r="L13" s="45">
        <v>8</v>
      </c>
      <c r="M13" s="45">
        <v>9</v>
      </c>
      <c r="N13" s="45">
        <v>13</v>
      </c>
      <c r="O13" s="45"/>
      <c r="P13" s="48">
        <f t="shared" si="0"/>
        <v>94.5</v>
      </c>
      <c r="Q13" s="48" t="s">
        <v>82</v>
      </c>
      <c r="R13" s="6"/>
      <c r="S13" s="6"/>
    </row>
    <row r="14" spans="2:19" ht="18" x14ac:dyDescent="0.35">
      <c r="B14" s="12"/>
      <c r="C14" s="45" t="s">
        <v>78</v>
      </c>
      <c r="D14" s="45">
        <v>11</v>
      </c>
      <c r="E14" s="45">
        <v>7</v>
      </c>
      <c r="F14" s="45">
        <v>7</v>
      </c>
      <c r="G14" s="45">
        <v>6</v>
      </c>
      <c r="H14" s="45">
        <v>7</v>
      </c>
      <c r="I14" s="45">
        <v>7</v>
      </c>
      <c r="J14" s="45">
        <v>6</v>
      </c>
      <c r="K14" s="45">
        <v>7</v>
      </c>
      <c r="L14" s="45">
        <v>7</v>
      </c>
      <c r="M14" s="45">
        <v>7</v>
      </c>
      <c r="N14" s="45">
        <v>13</v>
      </c>
      <c r="O14" s="45"/>
      <c r="P14" s="48">
        <f t="shared" si="0"/>
        <v>85</v>
      </c>
      <c r="Q14" s="48" t="s">
        <v>83</v>
      </c>
      <c r="R14" s="6"/>
      <c r="S14" s="6"/>
    </row>
    <row r="15" spans="2:19" ht="18" x14ac:dyDescent="0.35">
      <c r="B15" s="12"/>
      <c r="C15" s="45" t="s">
        <v>8</v>
      </c>
      <c r="D15" s="45">
        <v>15</v>
      </c>
      <c r="E15" s="45">
        <v>7</v>
      </c>
      <c r="F15" s="45">
        <v>7</v>
      </c>
      <c r="G15" s="45">
        <v>6</v>
      </c>
      <c r="H15" s="45">
        <v>7</v>
      </c>
      <c r="I15" s="45">
        <v>7</v>
      </c>
      <c r="J15" s="45">
        <v>7</v>
      </c>
      <c r="K15" s="45">
        <v>9</v>
      </c>
      <c r="L15" s="45">
        <v>9</v>
      </c>
      <c r="M15" s="45">
        <v>9</v>
      </c>
      <c r="N15" s="45">
        <v>14</v>
      </c>
      <c r="O15" s="45"/>
      <c r="P15" s="48">
        <f t="shared" si="0"/>
        <v>97</v>
      </c>
      <c r="Q15" s="48" t="s">
        <v>84</v>
      </c>
      <c r="R15" s="6"/>
      <c r="S15" s="6"/>
    </row>
    <row r="16" spans="2:19" ht="18" x14ac:dyDescent="0.35">
      <c r="B16" s="44"/>
      <c r="C16" s="45" t="s">
        <v>7</v>
      </c>
      <c r="D16" s="45">
        <v>12</v>
      </c>
      <c r="E16" s="45">
        <v>7</v>
      </c>
      <c r="F16" s="45">
        <v>7</v>
      </c>
      <c r="G16" s="45">
        <v>6</v>
      </c>
      <c r="H16" s="45">
        <v>6</v>
      </c>
      <c r="I16" s="45">
        <v>7</v>
      </c>
      <c r="J16" s="45">
        <v>6</v>
      </c>
      <c r="K16" s="45">
        <v>7</v>
      </c>
      <c r="L16" s="45">
        <v>7</v>
      </c>
      <c r="M16" s="45">
        <v>7</v>
      </c>
      <c r="N16" s="45">
        <v>12</v>
      </c>
      <c r="O16" s="45"/>
      <c r="P16" s="48">
        <f t="shared" si="0"/>
        <v>84</v>
      </c>
      <c r="Q16" s="48" t="s">
        <v>81</v>
      </c>
      <c r="R16" s="6"/>
      <c r="S16" s="6"/>
    </row>
    <row r="17" spans="2:19" ht="18" x14ac:dyDescent="0.35">
      <c r="B17" s="12"/>
      <c r="C17" s="45" t="s">
        <v>77</v>
      </c>
      <c r="D17" s="45">
        <v>13</v>
      </c>
      <c r="E17" s="45">
        <v>7</v>
      </c>
      <c r="F17" s="45">
        <v>7</v>
      </c>
      <c r="G17" s="45">
        <v>7</v>
      </c>
      <c r="H17" s="45">
        <v>8</v>
      </c>
      <c r="I17" s="45">
        <v>8</v>
      </c>
      <c r="J17" s="45">
        <v>8</v>
      </c>
      <c r="K17" s="45">
        <v>8</v>
      </c>
      <c r="L17" s="45">
        <v>8</v>
      </c>
      <c r="M17" s="45">
        <v>7</v>
      </c>
      <c r="N17" s="45">
        <v>13</v>
      </c>
      <c r="O17" s="45"/>
      <c r="P17" s="48">
        <f t="shared" si="0"/>
        <v>94</v>
      </c>
      <c r="Q17" s="48" t="s">
        <v>85</v>
      </c>
      <c r="R17" s="6"/>
      <c r="S17" s="6"/>
    </row>
    <row r="18" spans="2:19" ht="18" x14ac:dyDescent="0.35">
      <c r="I18" s="50"/>
    </row>
    <row r="19" spans="2:19" ht="18" x14ac:dyDescent="0.35">
      <c r="C19" s="10"/>
      <c r="D19" s="10" t="s">
        <v>72</v>
      </c>
      <c r="E19" s="10" t="s">
        <v>73</v>
      </c>
      <c r="F19" s="10" t="s">
        <v>74</v>
      </c>
      <c r="G19" s="10" t="s">
        <v>75</v>
      </c>
      <c r="I19" s="50"/>
    </row>
    <row r="20" spans="2:19" ht="18" x14ac:dyDescent="0.35">
      <c r="C20" s="49" t="s">
        <v>67</v>
      </c>
      <c r="D20" s="10" t="s">
        <v>86</v>
      </c>
      <c r="E20" s="10" t="s">
        <v>93</v>
      </c>
      <c r="F20" s="10" t="s">
        <v>100</v>
      </c>
      <c r="G20" s="10" t="s">
        <v>100</v>
      </c>
    </row>
    <row r="21" spans="2:19" ht="18" x14ac:dyDescent="0.35">
      <c r="C21" s="49" t="s">
        <v>68</v>
      </c>
      <c r="D21" s="10" t="s">
        <v>87</v>
      </c>
      <c r="E21" s="10" t="s">
        <v>94</v>
      </c>
      <c r="F21" s="10" t="s">
        <v>101</v>
      </c>
      <c r="G21" s="10" t="s">
        <v>87</v>
      </c>
    </row>
    <row r="22" spans="2:19" ht="18" x14ac:dyDescent="0.35">
      <c r="C22" s="49" t="s">
        <v>69</v>
      </c>
      <c r="D22" s="10" t="s">
        <v>88</v>
      </c>
      <c r="E22" s="10" t="s">
        <v>95</v>
      </c>
      <c r="F22" s="10" t="s">
        <v>102</v>
      </c>
      <c r="G22" s="10" t="s">
        <v>102</v>
      </c>
    </row>
    <row r="23" spans="2:19" ht="18" x14ac:dyDescent="0.35">
      <c r="C23" s="49" t="s">
        <v>77</v>
      </c>
      <c r="D23" s="10" t="s">
        <v>89</v>
      </c>
      <c r="E23" s="10" t="s">
        <v>96</v>
      </c>
      <c r="F23" s="10" t="s">
        <v>103</v>
      </c>
      <c r="G23" s="10" t="s">
        <v>103</v>
      </c>
    </row>
    <row r="24" spans="2:19" ht="18" x14ac:dyDescent="0.35">
      <c r="C24" s="49" t="s">
        <v>70</v>
      </c>
      <c r="D24" s="10" t="s">
        <v>90</v>
      </c>
      <c r="E24" s="10" t="s">
        <v>97</v>
      </c>
      <c r="F24" s="10" t="s">
        <v>104</v>
      </c>
      <c r="G24" s="10" t="s">
        <v>104</v>
      </c>
    </row>
    <row r="25" spans="2:19" ht="18" x14ac:dyDescent="0.35">
      <c r="C25" s="49" t="s">
        <v>71</v>
      </c>
      <c r="D25" s="10" t="s">
        <v>91</v>
      </c>
      <c r="E25" s="10" t="s">
        <v>99</v>
      </c>
      <c r="F25" s="10" t="s">
        <v>105</v>
      </c>
      <c r="G25" s="10" t="s">
        <v>99</v>
      </c>
    </row>
    <row r="26" spans="2:19" ht="18" x14ac:dyDescent="0.35">
      <c r="C26" s="49" t="s">
        <v>76</v>
      </c>
      <c r="D26" s="10" t="s">
        <v>92</v>
      </c>
      <c r="E26" s="10" t="s">
        <v>98</v>
      </c>
      <c r="F26" s="10" t="s">
        <v>106</v>
      </c>
      <c r="G26" s="10" t="s">
        <v>106</v>
      </c>
    </row>
  </sheetData>
  <mergeCells count="9">
    <mergeCell ref="C6:Q6"/>
    <mergeCell ref="B7:C7"/>
    <mergeCell ref="C8:C10"/>
    <mergeCell ref="E8:G8"/>
    <mergeCell ref="H8:J8"/>
    <mergeCell ref="K8:M8"/>
    <mergeCell ref="O8:O9"/>
    <mergeCell ref="P8:P9"/>
    <mergeCell ref="Q8:Q9"/>
  </mergeCell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3A30B-5075-45EF-B7B2-7F44681144D9}">
  <sheetPr>
    <pageSetUpPr fitToPage="1"/>
  </sheetPr>
  <dimension ref="B2:K23"/>
  <sheetViews>
    <sheetView tabSelected="1" topLeftCell="A4" workbookViewId="0">
      <selection activeCell="K9" sqref="K9:K16"/>
    </sheetView>
  </sheetViews>
  <sheetFormatPr defaultRowHeight="14.4" x14ac:dyDescent="0.3"/>
  <cols>
    <col min="2" max="2" width="26.5546875" bestFit="1" customWidth="1"/>
    <col min="3" max="3" width="18.5546875" customWidth="1"/>
    <col min="5" max="5" width="16.77734375" customWidth="1"/>
    <col min="6" max="6" width="21.88671875" customWidth="1"/>
    <col min="7" max="7" width="21.33203125" customWidth="1"/>
    <col min="8" max="8" width="13.109375" customWidth="1"/>
    <col min="9" max="9" width="25.109375" customWidth="1"/>
    <col min="11" max="11" width="12.77734375" customWidth="1"/>
  </cols>
  <sheetData>
    <row r="2" spans="2:11" x14ac:dyDescent="0.3">
      <c r="B2" s="70"/>
      <c r="C2" s="70"/>
      <c r="D2" s="70"/>
      <c r="E2" s="70"/>
      <c r="F2" s="70"/>
      <c r="G2" s="70"/>
      <c r="H2" s="70"/>
    </row>
    <row r="3" spans="2:11" ht="21" x14ac:dyDescent="0.4">
      <c r="B3" s="70"/>
      <c r="C3" s="70"/>
      <c r="D3" s="65" t="s">
        <v>15</v>
      </c>
      <c r="E3" s="65"/>
      <c r="F3" s="65"/>
      <c r="G3" s="70"/>
      <c r="H3" s="70"/>
    </row>
    <row r="4" spans="2:11" ht="21" x14ac:dyDescent="0.4">
      <c r="B4" s="70"/>
      <c r="C4" s="70"/>
      <c r="D4" s="70"/>
      <c r="E4" s="65"/>
      <c r="F4" s="65"/>
      <c r="G4" s="70"/>
      <c r="H4" s="70"/>
    </row>
    <row r="5" spans="2:11" ht="21" x14ac:dyDescent="0.4">
      <c r="B5" s="70"/>
      <c r="C5" s="70"/>
      <c r="D5" s="70"/>
      <c r="E5" s="65"/>
      <c r="F5" s="65"/>
      <c r="G5" s="70"/>
      <c r="H5" s="70"/>
    </row>
    <row r="6" spans="2:11" x14ac:dyDescent="0.3">
      <c r="B6" s="70"/>
      <c r="C6" s="70"/>
      <c r="D6" s="70"/>
      <c r="E6" s="70"/>
      <c r="F6" s="70"/>
      <c r="G6" s="70"/>
      <c r="H6" s="70"/>
    </row>
    <row r="7" spans="2:11" x14ac:dyDescent="0.3">
      <c r="B7" s="70"/>
      <c r="C7" s="70"/>
      <c r="D7" s="70"/>
      <c r="E7" s="70"/>
      <c r="F7" s="70"/>
      <c r="G7" s="91" t="s">
        <v>147</v>
      </c>
      <c r="H7" s="92"/>
      <c r="I7" s="92"/>
    </row>
    <row r="8" spans="2:11" ht="72" x14ac:dyDescent="0.35">
      <c r="B8" s="73" t="s">
        <v>5</v>
      </c>
      <c r="C8" s="73" t="s">
        <v>1</v>
      </c>
      <c r="D8" s="73" t="s">
        <v>17</v>
      </c>
      <c r="E8" s="73" t="s">
        <v>16</v>
      </c>
      <c r="F8" s="73" t="s">
        <v>18</v>
      </c>
      <c r="G8" s="73" t="s">
        <v>148</v>
      </c>
      <c r="H8" s="73" t="s">
        <v>145</v>
      </c>
      <c r="I8" s="74" t="s">
        <v>146</v>
      </c>
      <c r="J8" s="74" t="s">
        <v>149</v>
      </c>
      <c r="K8" s="74" t="s">
        <v>60</v>
      </c>
    </row>
    <row r="9" spans="2:11" ht="18" x14ac:dyDescent="0.35">
      <c r="B9" s="75" t="s">
        <v>37</v>
      </c>
      <c r="C9" s="75" t="s">
        <v>10</v>
      </c>
      <c r="D9" s="76">
        <v>45</v>
      </c>
      <c r="E9" s="76">
        <v>35</v>
      </c>
      <c r="F9" s="76">
        <v>10</v>
      </c>
      <c r="G9" s="76">
        <v>37</v>
      </c>
      <c r="H9" s="76">
        <v>37</v>
      </c>
      <c r="I9" s="76">
        <v>20</v>
      </c>
      <c r="J9" s="76">
        <f t="shared" ref="J9:J15" si="0">SUM(D9:I9)</f>
        <v>184</v>
      </c>
      <c r="K9" s="77" t="s">
        <v>114</v>
      </c>
    </row>
    <row r="10" spans="2:11" ht="18" x14ac:dyDescent="0.35">
      <c r="B10" s="75" t="s">
        <v>41</v>
      </c>
      <c r="C10" s="75" t="s">
        <v>13</v>
      </c>
      <c r="D10" s="76">
        <v>45</v>
      </c>
      <c r="E10" s="76">
        <v>36</v>
      </c>
      <c r="F10" s="76">
        <v>10</v>
      </c>
      <c r="G10" s="76">
        <v>40</v>
      </c>
      <c r="H10" s="76">
        <v>40</v>
      </c>
      <c r="I10" s="76">
        <v>20</v>
      </c>
      <c r="J10" s="76">
        <f t="shared" si="0"/>
        <v>191</v>
      </c>
      <c r="K10" s="77" t="s">
        <v>112</v>
      </c>
    </row>
    <row r="11" spans="2:11" ht="18" x14ac:dyDescent="0.35">
      <c r="B11" s="75" t="s">
        <v>143</v>
      </c>
      <c r="C11" s="75" t="s">
        <v>13</v>
      </c>
      <c r="D11" s="76">
        <v>50</v>
      </c>
      <c r="E11" s="76">
        <v>35</v>
      </c>
      <c r="F11" s="76">
        <v>10</v>
      </c>
      <c r="G11" s="76">
        <v>40</v>
      </c>
      <c r="H11" s="76">
        <v>40</v>
      </c>
      <c r="I11" s="76">
        <v>20</v>
      </c>
      <c r="J11" s="76">
        <f t="shared" si="0"/>
        <v>195</v>
      </c>
      <c r="K11" s="77" t="s">
        <v>110</v>
      </c>
    </row>
    <row r="12" spans="2:11" ht="18" x14ac:dyDescent="0.35">
      <c r="B12" s="75" t="s">
        <v>38</v>
      </c>
      <c r="C12" s="75" t="s">
        <v>10</v>
      </c>
      <c r="D12" s="76">
        <v>44</v>
      </c>
      <c r="E12" s="76">
        <v>30</v>
      </c>
      <c r="F12" s="76">
        <v>10</v>
      </c>
      <c r="G12" s="76">
        <v>39</v>
      </c>
      <c r="H12" s="76">
        <v>37</v>
      </c>
      <c r="I12" s="76">
        <v>20</v>
      </c>
      <c r="J12" s="76">
        <f t="shared" si="0"/>
        <v>180</v>
      </c>
      <c r="K12" s="77" t="s">
        <v>115</v>
      </c>
    </row>
    <row r="13" spans="2:11" ht="18" x14ac:dyDescent="0.35">
      <c r="B13" s="75" t="s">
        <v>144</v>
      </c>
      <c r="C13" s="75" t="s">
        <v>10</v>
      </c>
      <c r="D13" s="76">
        <v>48</v>
      </c>
      <c r="E13" s="76">
        <v>40</v>
      </c>
      <c r="F13" s="76">
        <v>10</v>
      </c>
      <c r="G13" s="76">
        <v>38</v>
      </c>
      <c r="H13" s="76">
        <v>38</v>
      </c>
      <c r="I13" s="76">
        <v>20</v>
      </c>
      <c r="J13" s="76">
        <f t="shared" si="0"/>
        <v>194</v>
      </c>
      <c r="K13" s="77" t="s">
        <v>111</v>
      </c>
    </row>
    <row r="14" spans="2:11" ht="18" x14ac:dyDescent="0.35">
      <c r="B14" s="75" t="s">
        <v>107</v>
      </c>
      <c r="C14" s="75" t="s">
        <v>43</v>
      </c>
      <c r="D14" s="76">
        <v>40</v>
      </c>
      <c r="E14" s="76">
        <v>38</v>
      </c>
      <c r="F14" s="76">
        <v>10</v>
      </c>
      <c r="G14" s="76">
        <v>40</v>
      </c>
      <c r="H14" s="76">
        <v>40</v>
      </c>
      <c r="I14" s="76">
        <v>20</v>
      </c>
      <c r="J14" s="76">
        <f t="shared" si="0"/>
        <v>188</v>
      </c>
      <c r="K14" s="77" t="s">
        <v>113</v>
      </c>
    </row>
    <row r="15" spans="2:11" ht="18" x14ac:dyDescent="0.35">
      <c r="B15" s="75" t="s">
        <v>108</v>
      </c>
      <c r="C15" s="75" t="s">
        <v>43</v>
      </c>
      <c r="D15" s="76">
        <v>40</v>
      </c>
      <c r="E15" s="76">
        <v>32</v>
      </c>
      <c r="F15" s="76">
        <v>10</v>
      </c>
      <c r="G15" s="76">
        <v>39</v>
      </c>
      <c r="H15" s="76">
        <v>40</v>
      </c>
      <c r="I15" s="76">
        <v>20</v>
      </c>
      <c r="J15" s="76">
        <f t="shared" si="0"/>
        <v>181</v>
      </c>
      <c r="K15" s="77" t="s">
        <v>116</v>
      </c>
    </row>
    <row r="16" spans="2:11" ht="15.6" x14ac:dyDescent="0.3">
      <c r="B16" s="71"/>
      <c r="C16" s="71"/>
      <c r="D16" s="71"/>
      <c r="E16" s="71"/>
      <c r="F16" s="71"/>
      <c r="G16" s="71"/>
      <c r="H16" s="71"/>
      <c r="K16" s="78"/>
    </row>
    <row r="17" spans="2:8" ht="15.6" x14ac:dyDescent="0.3">
      <c r="B17" s="71"/>
      <c r="C17" s="71"/>
      <c r="D17" s="71"/>
      <c r="E17" s="71"/>
      <c r="F17" s="71"/>
      <c r="G17" s="71"/>
      <c r="H17" s="71"/>
    </row>
    <row r="18" spans="2:8" ht="15.6" x14ac:dyDescent="0.3">
      <c r="B18" s="71"/>
      <c r="C18" s="71"/>
      <c r="D18" s="71"/>
      <c r="E18" s="71"/>
      <c r="F18" s="71"/>
      <c r="G18" s="71"/>
      <c r="H18" s="71"/>
    </row>
    <row r="19" spans="2:8" ht="15.6" x14ac:dyDescent="0.3">
      <c r="B19" s="71"/>
      <c r="C19" s="71"/>
      <c r="D19" s="71"/>
      <c r="E19" s="71"/>
      <c r="F19" s="71"/>
      <c r="G19" s="71"/>
      <c r="H19" s="71"/>
    </row>
    <row r="20" spans="2:8" ht="15.6" x14ac:dyDescent="0.3">
      <c r="B20" s="71"/>
      <c r="C20" s="71"/>
      <c r="D20" s="71"/>
      <c r="E20" s="71"/>
      <c r="F20" s="71"/>
      <c r="G20" s="71"/>
      <c r="H20" s="71"/>
    </row>
    <row r="21" spans="2:8" ht="15.6" x14ac:dyDescent="0.3">
      <c r="B21" s="71"/>
      <c r="C21" s="71"/>
      <c r="D21" s="71"/>
      <c r="E21" s="71"/>
      <c r="F21" s="71"/>
      <c r="G21" s="71"/>
      <c r="H21" s="71"/>
    </row>
    <row r="22" spans="2:8" ht="15.6" x14ac:dyDescent="0.3">
      <c r="B22" s="71"/>
      <c r="C22" s="71"/>
      <c r="D22" s="71"/>
      <c r="E22" s="71"/>
      <c r="F22" s="71"/>
      <c r="G22" s="71"/>
      <c r="H22" s="71"/>
    </row>
    <row r="23" spans="2:8" x14ac:dyDescent="0.3">
      <c r="B23" s="72"/>
      <c r="C23" s="72"/>
      <c r="D23" s="72"/>
      <c r="E23" s="72"/>
      <c r="F23" s="72"/>
      <c r="G23" s="72"/>
      <c r="H23" s="72"/>
    </row>
  </sheetData>
  <mergeCells count="1">
    <mergeCell ref="G7:I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5818-00F6-45C0-AE95-8E9B77F5F810}">
  <sheetPr>
    <pageSetUpPr fitToPage="1"/>
  </sheetPr>
  <dimension ref="B4:L19"/>
  <sheetViews>
    <sheetView topLeftCell="A7" workbookViewId="0">
      <selection activeCell="L15" sqref="L15"/>
    </sheetView>
  </sheetViews>
  <sheetFormatPr defaultRowHeight="14.4" x14ac:dyDescent="0.3"/>
  <cols>
    <col min="2" max="2" width="27.5546875" customWidth="1"/>
    <col min="3" max="3" width="19.109375" customWidth="1"/>
    <col min="12" max="12" width="9.88671875" customWidth="1"/>
  </cols>
  <sheetData>
    <row r="4" spans="2:12" ht="25.8" x14ac:dyDescent="0.5">
      <c r="B4" s="93" t="s">
        <v>35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12" ht="15.6" x14ac:dyDescent="0.3">
      <c r="B5" s="94" t="s">
        <v>22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12" ht="15.6" x14ac:dyDescent="0.3">
      <c r="B6" s="95" t="s">
        <v>23</v>
      </c>
      <c r="C6" s="95" t="s">
        <v>24</v>
      </c>
      <c r="D6" s="97" t="s">
        <v>25</v>
      </c>
      <c r="E6" s="98"/>
      <c r="F6" s="98"/>
      <c r="G6" s="98"/>
      <c r="H6" s="98"/>
      <c r="I6" s="99"/>
      <c r="J6" s="100" t="s">
        <v>26</v>
      </c>
      <c r="K6" s="102" t="s">
        <v>6</v>
      </c>
      <c r="L6" s="102" t="s">
        <v>27</v>
      </c>
    </row>
    <row r="7" spans="2:12" ht="73.8" x14ac:dyDescent="0.3">
      <c r="B7" s="96"/>
      <c r="C7" s="96"/>
      <c r="D7" s="11" t="s">
        <v>28</v>
      </c>
      <c r="E7" s="11" t="s">
        <v>29</v>
      </c>
      <c r="F7" s="11" t="s">
        <v>30</v>
      </c>
      <c r="G7" s="11" t="s">
        <v>31</v>
      </c>
      <c r="H7" s="11" t="s">
        <v>32</v>
      </c>
      <c r="I7" s="11" t="s">
        <v>33</v>
      </c>
      <c r="J7" s="101"/>
      <c r="K7" s="103"/>
      <c r="L7" s="103"/>
    </row>
    <row r="8" spans="2:12" ht="15.6" x14ac:dyDescent="0.3">
      <c r="B8" s="53"/>
      <c r="C8" s="13"/>
      <c r="D8" s="14">
        <v>20</v>
      </c>
      <c r="E8" s="14">
        <v>20</v>
      </c>
      <c r="F8" s="14">
        <v>10</v>
      </c>
      <c r="G8" s="14">
        <v>10</v>
      </c>
      <c r="H8" s="14">
        <v>10</v>
      </c>
      <c r="I8" s="14">
        <v>10</v>
      </c>
      <c r="J8" s="14">
        <v>20</v>
      </c>
      <c r="K8" s="14">
        <v>100</v>
      </c>
      <c r="L8" s="13"/>
    </row>
    <row r="9" spans="2:12" ht="23.4" x14ac:dyDescent="0.3">
      <c r="B9" s="15" t="s">
        <v>36</v>
      </c>
      <c r="C9" s="15" t="s">
        <v>10</v>
      </c>
      <c r="D9" s="16">
        <v>16</v>
      </c>
      <c r="E9" s="16">
        <v>18</v>
      </c>
      <c r="F9" s="16">
        <v>9</v>
      </c>
      <c r="G9" s="16">
        <v>8</v>
      </c>
      <c r="H9" s="16">
        <v>10</v>
      </c>
      <c r="I9" s="16"/>
      <c r="J9" s="17"/>
      <c r="K9" s="14">
        <v>61</v>
      </c>
      <c r="L9" s="18" t="s">
        <v>111</v>
      </c>
    </row>
    <row r="10" spans="2:12" ht="23.4" x14ac:dyDescent="0.3">
      <c r="B10" s="15" t="s">
        <v>37</v>
      </c>
      <c r="C10" s="15" t="s">
        <v>10</v>
      </c>
      <c r="D10" s="19">
        <v>15</v>
      </c>
      <c r="E10" s="19">
        <v>17</v>
      </c>
      <c r="F10" s="19">
        <v>9</v>
      </c>
      <c r="G10" s="19">
        <v>9</v>
      </c>
      <c r="H10" s="19">
        <v>9</v>
      </c>
      <c r="I10" s="19"/>
      <c r="J10" s="18"/>
      <c r="K10" s="14">
        <f t="shared" ref="K10:K17" si="0">SUM(D10:J10)</f>
        <v>59</v>
      </c>
      <c r="L10" s="18" t="s">
        <v>112</v>
      </c>
    </row>
    <row r="11" spans="2:12" ht="23.4" x14ac:dyDescent="0.3">
      <c r="B11" s="15" t="s">
        <v>39</v>
      </c>
      <c r="C11" s="15" t="s">
        <v>9</v>
      </c>
      <c r="D11" s="19">
        <v>12</v>
      </c>
      <c r="E11" s="19">
        <v>11</v>
      </c>
      <c r="F11" s="19">
        <v>8</v>
      </c>
      <c r="G11" s="19">
        <v>8</v>
      </c>
      <c r="H11" s="19">
        <v>7</v>
      </c>
      <c r="I11" s="19"/>
      <c r="J11" s="18"/>
      <c r="K11" s="14">
        <f t="shared" si="0"/>
        <v>46</v>
      </c>
      <c r="L11" s="18" t="s">
        <v>117</v>
      </c>
    </row>
    <row r="12" spans="2:12" ht="23.4" x14ac:dyDescent="0.3">
      <c r="B12" s="54" t="s">
        <v>40</v>
      </c>
      <c r="C12" s="54" t="s">
        <v>13</v>
      </c>
      <c r="D12" s="51">
        <v>15</v>
      </c>
      <c r="E12" s="51">
        <v>14</v>
      </c>
      <c r="F12" s="51">
        <v>8</v>
      </c>
      <c r="G12" s="51">
        <v>7</v>
      </c>
      <c r="H12" s="51">
        <v>8</v>
      </c>
      <c r="I12" s="51"/>
      <c r="J12" s="51"/>
      <c r="K12" s="52">
        <f t="shared" si="0"/>
        <v>52</v>
      </c>
      <c r="L12" s="18" t="s">
        <v>115</v>
      </c>
    </row>
    <row r="13" spans="2:12" ht="23.4" x14ac:dyDescent="0.3">
      <c r="B13" s="15" t="s">
        <v>41</v>
      </c>
      <c r="C13" s="15" t="s">
        <v>13</v>
      </c>
      <c r="D13" s="16">
        <v>16</v>
      </c>
      <c r="E13" s="16">
        <v>17</v>
      </c>
      <c r="F13" s="16">
        <v>7</v>
      </c>
      <c r="G13" s="16">
        <v>6</v>
      </c>
      <c r="H13" s="16">
        <v>8</v>
      </c>
      <c r="I13" s="16"/>
      <c r="J13" s="17"/>
      <c r="K13" s="14">
        <f t="shared" si="0"/>
        <v>54</v>
      </c>
      <c r="L13" s="18" t="s">
        <v>114</v>
      </c>
    </row>
    <row r="14" spans="2:12" ht="23.4" x14ac:dyDescent="0.3">
      <c r="B14" s="15" t="s">
        <v>42</v>
      </c>
      <c r="C14" s="15" t="s">
        <v>11</v>
      </c>
      <c r="D14" s="19">
        <v>7</v>
      </c>
      <c r="E14" s="19">
        <v>16</v>
      </c>
      <c r="F14" s="19">
        <v>6</v>
      </c>
      <c r="G14" s="19">
        <v>5</v>
      </c>
      <c r="H14" s="19">
        <v>7</v>
      </c>
      <c r="I14" s="19"/>
      <c r="J14" s="18"/>
      <c r="K14" s="14">
        <f t="shared" si="0"/>
        <v>41</v>
      </c>
      <c r="L14" s="18" t="s">
        <v>118</v>
      </c>
    </row>
    <row r="15" spans="2:12" ht="23.4" x14ac:dyDescent="0.3">
      <c r="B15" s="15" t="s">
        <v>107</v>
      </c>
      <c r="C15" s="15" t="s">
        <v>43</v>
      </c>
      <c r="D15" s="19">
        <v>17</v>
      </c>
      <c r="E15" s="19">
        <v>15</v>
      </c>
      <c r="F15" s="19">
        <v>8</v>
      </c>
      <c r="G15" s="19">
        <v>8</v>
      </c>
      <c r="H15" s="19">
        <v>9</v>
      </c>
      <c r="I15" s="19"/>
      <c r="J15" s="18"/>
      <c r="K15" s="14">
        <f t="shared" si="0"/>
        <v>57</v>
      </c>
      <c r="L15" s="18" t="s">
        <v>113</v>
      </c>
    </row>
    <row r="16" spans="2:12" ht="23.4" x14ac:dyDescent="0.3">
      <c r="B16" s="15" t="s">
        <v>108</v>
      </c>
      <c r="C16" s="15" t="s">
        <v>43</v>
      </c>
      <c r="D16" s="19">
        <v>17</v>
      </c>
      <c r="E16" s="19">
        <v>18</v>
      </c>
      <c r="F16" s="19">
        <v>10</v>
      </c>
      <c r="G16" s="19">
        <v>9</v>
      </c>
      <c r="H16" s="19">
        <v>8</v>
      </c>
      <c r="I16" s="19"/>
      <c r="J16" s="18"/>
      <c r="K16" s="14">
        <f t="shared" si="0"/>
        <v>62</v>
      </c>
      <c r="L16" s="18" t="s">
        <v>110</v>
      </c>
    </row>
    <row r="17" spans="2:12" ht="23.4" x14ac:dyDescent="0.3">
      <c r="B17" s="15" t="s">
        <v>109</v>
      </c>
      <c r="C17" s="15" t="s">
        <v>43</v>
      </c>
      <c r="D17" s="19">
        <v>10</v>
      </c>
      <c r="E17" s="19">
        <v>17</v>
      </c>
      <c r="F17" s="19">
        <v>8</v>
      </c>
      <c r="G17" s="19">
        <v>7</v>
      </c>
      <c r="H17" s="19">
        <v>9</v>
      </c>
      <c r="I17" s="19"/>
      <c r="J17" s="18"/>
      <c r="K17" s="14">
        <f t="shared" si="0"/>
        <v>51</v>
      </c>
      <c r="L17" s="18" t="s">
        <v>116</v>
      </c>
    </row>
    <row r="18" spans="2:12" ht="23.4" x14ac:dyDescent="0.3">
      <c r="B18" s="20"/>
      <c r="C18" s="20"/>
      <c r="D18" s="21"/>
      <c r="E18" s="21"/>
      <c r="F18" s="21"/>
      <c r="G18" s="21"/>
      <c r="H18" s="21"/>
      <c r="I18" s="21"/>
      <c r="J18" s="21"/>
      <c r="K18" s="14"/>
      <c r="L18" s="18"/>
    </row>
    <row r="19" spans="2:12" ht="23.4" x14ac:dyDescent="0.3">
      <c r="B19" s="20"/>
      <c r="C19" s="20"/>
      <c r="D19" s="21" t="s">
        <v>34</v>
      </c>
      <c r="E19" s="21"/>
      <c r="F19" s="21"/>
      <c r="G19" s="21"/>
      <c r="H19" s="21"/>
      <c r="I19" s="21"/>
      <c r="J19" s="21"/>
      <c r="K19" s="14"/>
      <c r="L19" s="18"/>
    </row>
  </sheetData>
  <mergeCells count="8">
    <mergeCell ref="B4:L4"/>
    <mergeCell ref="B5:L5"/>
    <mergeCell ref="B6:B7"/>
    <mergeCell ref="C6:C7"/>
    <mergeCell ref="D6:I6"/>
    <mergeCell ref="J6:J7"/>
    <mergeCell ref="K6:K7"/>
    <mergeCell ref="L6:L7"/>
  </mergeCells>
  <pageMargins left="0.7" right="0.7" top="0.75" bottom="0.75" header="0.3" footer="0.3"/>
  <pageSetup paperSize="9" scale="9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44ED-35B3-4B94-B14E-F4C1538E40A8}">
  <dimension ref="A3:J25"/>
  <sheetViews>
    <sheetView topLeftCell="A10" zoomScale="89" workbookViewId="0">
      <selection activeCell="C28" sqref="C28"/>
    </sheetView>
  </sheetViews>
  <sheetFormatPr defaultRowHeight="14.4" x14ac:dyDescent="0.3"/>
  <cols>
    <col min="1" max="1" width="27.88671875" bestFit="1" customWidth="1"/>
    <col min="2" max="2" width="11.33203125" customWidth="1"/>
    <col min="3" max="3" width="13.88671875" customWidth="1"/>
    <col min="4" max="4" width="11.77734375" customWidth="1"/>
    <col min="5" max="5" width="15.109375" customWidth="1"/>
    <col min="6" max="6" width="11.88671875" customWidth="1"/>
    <col min="8" max="8" width="12.109375" customWidth="1"/>
    <col min="9" max="9" width="12.77734375" customWidth="1"/>
    <col min="10" max="10" width="14" customWidth="1"/>
  </cols>
  <sheetData>
    <row r="3" spans="1:10" ht="21" x14ac:dyDescent="0.4">
      <c r="C3" s="65" t="s">
        <v>137</v>
      </c>
      <c r="D3" s="65"/>
    </row>
    <row r="4" spans="1:10" ht="21" x14ac:dyDescent="0.4">
      <c r="C4" s="65" t="s">
        <v>138</v>
      </c>
      <c r="D4" s="65"/>
    </row>
    <row r="9" spans="1:10" ht="15" thickBot="1" x14ac:dyDescent="0.35"/>
    <row r="10" spans="1:10" ht="31.2" x14ac:dyDescent="0.3">
      <c r="A10" s="57"/>
      <c r="B10" s="60" t="s">
        <v>121</v>
      </c>
      <c r="C10" s="60" t="s">
        <v>124</v>
      </c>
      <c r="D10" s="60" t="s">
        <v>126</v>
      </c>
      <c r="E10" s="60" t="s">
        <v>127</v>
      </c>
      <c r="F10" s="105" t="s">
        <v>129</v>
      </c>
      <c r="G10" s="106"/>
      <c r="H10" s="107"/>
      <c r="I10" s="60" t="s">
        <v>130</v>
      </c>
      <c r="J10" s="114" t="s">
        <v>27</v>
      </c>
    </row>
    <row r="11" spans="1:10" ht="28.8" x14ac:dyDescent="0.3">
      <c r="A11" s="58" t="s">
        <v>120</v>
      </c>
      <c r="B11" s="61" t="s">
        <v>122</v>
      </c>
      <c r="C11" s="61" t="s">
        <v>122</v>
      </c>
      <c r="D11" s="61" t="s">
        <v>122</v>
      </c>
      <c r="E11" s="61" t="s">
        <v>128</v>
      </c>
      <c r="F11" s="108"/>
      <c r="G11" s="109"/>
      <c r="H11" s="110"/>
      <c r="I11" s="61" t="s">
        <v>131</v>
      </c>
      <c r="J11" s="115"/>
    </row>
    <row r="12" spans="1:10" x14ac:dyDescent="0.3">
      <c r="A12" s="59"/>
      <c r="B12" s="61" t="s">
        <v>123</v>
      </c>
      <c r="C12" s="61" t="s">
        <v>125</v>
      </c>
      <c r="D12" s="61" t="s">
        <v>125</v>
      </c>
      <c r="E12" s="62"/>
      <c r="F12" s="108"/>
      <c r="G12" s="109"/>
      <c r="H12" s="110"/>
      <c r="I12" s="61"/>
      <c r="J12" s="115"/>
    </row>
    <row r="13" spans="1:10" ht="15" thickBot="1" x14ac:dyDescent="0.35">
      <c r="A13" s="59"/>
      <c r="B13" s="62"/>
      <c r="C13" s="62"/>
      <c r="D13" s="62"/>
      <c r="E13" s="63"/>
      <c r="F13" s="111"/>
      <c r="G13" s="112"/>
      <c r="H13" s="113"/>
      <c r="I13" s="64" t="s">
        <v>132</v>
      </c>
      <c r="J13" s="116"/>
    </row>
    <row r="14" spans="1:10" ht="16.2" x14ac:dyDescent="0.3">
      <c r="A14" s="59"/>
      <c r="B14" s="62"/>
      <c r="C14" s="62"/>
      <c r="D14" s="62"/>
      <c r="E14" s="117"/>
      <c r="F14" s="61" t="s">
        <v>133</v>
      </c>
      <c r="G14" s="61" t="s">
        <v>135</v>
      </c>
      <c r="H14" s="61" t="s">
        <v>136</v>
      </c>
      <c r="I14" s="119"/>
      <c r="J14" s="119"/>
    </row>
    <row r="15" spans="1:10" x14ac:dyDescent="0.3">
      <c r="A15" s="59"/>
      <c r="B15" s="62"/>
      <c r="C15" s="62"/>
      <c r="D15" s="62"/>
      <c r="E15" s="118"/>
      <c r="F15" s="61" t="s">
        <v>134</v>
      </c>
      <c r="G15" s="61" t="s">
        <v>134</v>
      </c>
      <c r="H15" s="61" t="s">
        <v>134</v>
      </c>
      <c r="I15" s="120"/>
      <c r="J15" s="120"/>
    </row>
    <row r="16" spans="1:10" x14ac:dyDescent="0.3">
      <c r="A16" s="59"/>
      <c r="B16" s="62"/>
      <c r="C16" s="62"/>
      <c r="D16" s="62"/>
      <c r="E16" s="118"/>
      <c r="F16" s="62"/>
      <c r="G16" s="62"/>
      <c r="H16" s="61"/>
      <c r="I16" s="120"/>
      <c r="J16" s="120"/>
    </row>
    <row r="17" spans="1:10" ht="19.95" customHeight="1" x14ac:dyDescent="0.3">
      <c r="A17" s="104" t="s">
        <v>77</v>
      </c>
      <c r="B17" s="104">
        <v>26</v>
      </c>
      <c r="C17" s="104">
        <v>27</v>
      </c>
      <c r="D17" s="104">
        <v>23</v>
      </c>
      <c r="E17" s="104">
        <v>21</v>
      </c>
      <c r="F17" s="104">
        <v>0</v>
      </c>
      <c r="G17" s="104">
        <v>0</v>
      </c>
      <c r="H17" s="104">
        <v>2</v>
      </c>
      <c r="I17" s="104">
        <v>99</v>
      </c>
      <c r="J17" s="104">
        <v>7</v>
      </c>
    </row>
    <row r="18" spans="1:10" ht="7.2" customHeight="1" x14ac:dyDescent="0.3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9.95" customHeight="1" x14ac:dyDescent="0.3">
      <c r="A19" s="67" t="s">
        <v>139</v>
      </c>
      <c r="B19" s="67">
        <v>26</v>
      </c>
      <c r="C19" s="67">
        <v>25</v>
      </c>
      <c r="D19" s="67">
        <v>26</v>
      </c>
      <c r="E19" s="67">
        <v>22</v>
      </c>
      <c r="F19" s="67">
        <v>2</v>
      </c>
      <c r="G19" s="67">
        <v>2</v>
      </c>
      <c r="H19" s="67">
        <v>2</v>
      </c>
      <c r="I19" s="67">
        <v>105</v>
      </c>
      <c r="J19" s="67">
        <v>3</v>
      </c>
    </row>
    <row r="20" spans="1:10" ht="19.95" customHeight="1" x14ac:dyDescent="0.3">
      <c r="A20" s="67" t="s">
        <v>76</v>
      </c>
      <c r="B20" s="67">
        <v>27</v>
      </c>
      <c r="C20" s="67">
        <v>25</v>
      </c>
      <c r="D20" s="67">
        <v>28</v>
      </c>
      <c r="E20" s="67">
        <v>22</v>
      </c>
      <c r="F20" s="67">
        <v>2</v>
      </c>
      <c r="G20" s="67">
        <v>2</v>
      </c>
      <c r="H20" s="67">
        <v>2</v>
      </c>
      <c r="I20" s="67">
        <v>108</v>
      </c>
      <c r="J20" s="67">
        <v>2</v>
      </c>
    </row>
    <row r="21" spans="1:10" ht="23.4" x14ac:dyDescent="0.3">
      <c r="A21" s="67" t="s">
        <v>7</v>
      </c>
      <c r="B21" s="67">
        <v>24</v>
      </c>
      <c r="C21" s="67">
        <v>23</v>
      </c>
      <c r="D21" s="67">
        <v>29.5</v>
      </c>
      <c r="E21" s="67">
        <v>21</v>
      </c>
      <c r="F21" s="67">
        <v>2</v>
      </c>
      <c r="G21" s="67">
        <v>2</v>
      </c>
      <c r="H21" s="67">
        <v>2</v>
      </c>
      <c r="I21" s="67">
        <v>103.5</v>
      </c>
      <c r="J21" s="67">
        <v>5</v>
      </c>
    </row>
    <row r="22" spans="1:10" ht="23.4" x14ac:dyDescent="0.3">
      <c r="A22" s="67" t="s">
        <v>140</v>
      </c>
      <c r="B22" s="67">
        <v>23</v>
      </c>
      <c r="C22" s="67">
        <v>24</v>
      </c>
      <c r="D22" s="67">
        <v>23</v>
      </c>
      <c r="E22" s="67">
        <v>20</v>
      </c>
      <c r="F22" s="67">
        <v>2</v>
      </c>
      <c r="G22" s="67">
        <v>2</v>
      </c>
      <c r="H22" s="67">
        <v>0</v>
      </c>
      <c r="I22" s="67">
        <v>94</v>
      </c>
      <c r="J22" s="67">
        <v>8</v>
      </c>
    </row>
    <row r="23" spans="1:10" ht="23.4" x14ac:dyDescent="0.45">
      <c r="A23" s="68" t="s">
        <v>141</v>
      </c>
      <c r="B23" s="69">
        <v>28</v>
      </c>
      <c r="C23" s="69">
        <v>29</v>
      </c>
      <c r="D23" s="69">
        <v>29</v>
      </c>
      <c r="E23" s="69">
        <v>23</v>
      </c>
      <c r="F23" s="69">
        <v>2</v>
      </c>
      <c r="G23" s="69">
        <v>2</v>
      </c>
      <c r="H23" s="69">
        <v>0</v>
      </c>
      <c r="I23" s="69">
        <v>113</v>
      </c>
      <c r="J23" s="69">
        <v>1</v>
      </c>
    </row>
    <row r="24" spans="1:10" ht="23.4" x14ac:dyDescent="0.45">
      <c r="A24" s="68" t="s">
        <v>21</v>
      </c>
      <c r="B24" s="69">
        <v>25</v>
      </c>
      <c r="C24" s="69">
        <v>28</v>
      </c>
      <c r="D24" s="69">
        <v>26</v>
      </c>
      <c r="E24" s="69">
        <v>22</v>
      </c>
      <c r="F24" s="69">
        <v>0</v>
      </c>
      <c r="G24" s="69">
        <v>2</v>
      </c>
      <c r="H24" s="69">
        <v>0</v>
      </c>
      <c r="I24" s="69">
        <v>103</v>
      </c>
      <c r="J24" s="69">
        <v>6</v>
      </c>
    </row>
    <row r="25" spans="1:10" ht="23.4" x14ac:dyDescent="0.45">
      <c r="A25" s="66" t="s">
        <v>142</v>
      </c>
      <c r="B25" s="69">
        <v>23</v>
      </c>
      <c r="C25" s="69">
        <v>27</v>
      </c>
      <c r="D25" s="69">
        <v>26</v>
      </c>
      <c r="E25" s="69">
        <v>22</v>
      </c>
      <c r="F25" s="69">
        <v>2</v>
      </c>
      <c r="G25" s="69">
        <v>2</v>
      </c>
      <c r="H25" s="69">
        <v>2</v>
      </c>
      <c r="I25" s="69">
        <v>104</v>
      </c>
      <c r="J25" s="69">
        <v>4</v>
      </c>
    </row>
  </sheetData>
  <mergeCells count="15">
    <mergeCell ref="A17:A18"/>
    <mergeCell ref="B17:B18"/>
    <mergeCell ref="C17:C18"/>
    <mergeCell ref="D17:D18"/>
    <mergeCell ref="E17:E18"/>
    <mergeCell ref="F10:H13"/>
    <mergeCell ref="J10:J13"/>
    <mergeCell ref="E14:E16"/>
    <mergeCell ref="I14:I16"/>
    <mergeCell ref="J14:J16"/>
    <mergeCell ref="F17:F18"/>
    <mergeCell ref="G17:G18"/>
    <mergeCell ref="H17:H18"/>
    <mergeCell ref="I17:I18"/>
    <mergeCell ref="J17:J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076D8-2522-4F02-8067-BE7FFA6CDA43}">
  <sheetPr>
    <pageSetUpPr fitToPage="1"/>
  </sheetPr>
  <dimension ref="B6:K17"/>
  <sheetViews>
    <sheetView topLeftCell="A6" zoomScale="93" workbookViewId="0">
      <selection activeCell="O16" sqref="O16"/>
    </sheetView>
  </sheetViews>
  <sheetFormatPr defaultRowHeight="14.4" x14ac:dyDescent="0.3"/>
  <cols>
    <col min="2" max="2" width="21.44140625" customWidth="1"/>
    <col min="3" max="3" width="21.109375" customWidth="1"/>
    <col min="4" max="4" width="17.5546875" customWidth="1"/>
    <col min="5" max="5" width="15.5546875" customWidth="1"/>
    <col min="6" max="6" width="19.88671875" customWidth="1"/>
    <col min="7" max="7" width="16.33203125" customWidth="1"/>
    <col min="8" max="8" width="12" customWidth="1"/>
    <col min="9" max="10" width="10.21875" customWidth="1"/>
    <col min="11" max="11" width="11.33203125" customWidth="1"/>
  </cols>
  <sheetData>
    <row r="6" spans="2:11" ht="21" x14ac:dyDescent="0.3">
      <c r="B6" s="121" t="s">
        <v>47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2:11" ht="87" customHeight="1" x14ac:dyDescent="0.3">
      <c r="B7" s="22" t="s">
        <v>0</v>
      </c>
      <c r="C7" s="23" t="s">
        <v>1</v>
      </c>
      <c r="D7" s="23" t="s">
        <v>24</v>
      </c>
      <c r="E7" s="24" t="s">
        <v>28</v>
      </c>
      <c r="F7" s="24" t="s">
        <v>44</v>
      </c>
      <c r="G7" s="24" t="s">
        <v>45</v>
      </c>
      <c r="H7" s="25" t="s">
        <v>46</v>
      </c>
      <c r="I7" s="26"/>
      <c r="J7" s="26" t="s">
        <v>6</v>
      </c>
      <c r="K7" s="27" t="s">
        <v>27</v>
      </c>
    </row>
    <row r="8" spans="2:11" ht="18" x14ac:dyDescent="0.35">
      <c r="B8" s="28"/>
      <c r="C8" s="29"/>
      <c r="D8" s="29"/>
      <c r="E8" s="30">
        <v>30</v>
      </c>
      <c r="F8" s="30">
        <v>30</v>
      </c>
      <c r="G8" s="30">
        <v>30</v>
      </c>
      <c r="H8" s="30">
        <v>10</v>
      </c>
      <c r="I8" s="30"/>
      <c r="J8" s="30">
        <v>100</v>
      </c>
      <c r="K8" s="55"/>
    </row>
    <row r="9" spans="2:11" ht="23.4" x14ac:dyDescent="0.3">
      <c r="B9" s="31" t="s">
        <v>48</v>
      </c>
      <c r="C9" s="15" t="s">
        <v>11</v>
      </c>
      <c r="D9" s="15"/>
      <c r="E9" s="19">
        <v>10</v>
      </c>
      <c r="F9" s="19">
        <v>15</v>
      </c>
      <c r="G9" s="19">
        <v>12</v>
      </c>
      <c r="H9" s="19">
        <v>9</v>
      </c>
      <c r="I9" s="30">
        <v>-1</v>
      </c>
      <c r="J9" s="30">
        <v>45</v>
      </c>
      <c r="K9" s="56" t="s">
        <v>117</v>
      </c>
    </row>
    <row r="10" spans="2:11" ht="23.4" x14ac:dyDescent="0.3">
      <c r="B10" s="31" t="s">
        <v>12</v>
      </c>
      <c r="C10" s="15" t="s">
        <v>11</v>
      </c>
      <c r="D10" s="15"/>
      <c r="E10" s="19">
        <v>10</v>
      </c>
      <c r="F10" s="19">
        <v>20</v>
      </c>
      <c r="G10" s="19">
        <v>15</v>
      </c>
      <c r="H10" s="19">
        <v>9</v>
      </c>
      <c r="I10" s="30"/>
      <c r="J10" s="30">
        <f>SUM(E10:I10)</f>
        <v>54</v>
      </c>
      <c r="K10" s="56" t="s">
        <v>114</v>
      </c>
    </row>
    <row r="11" spans="2:11" ht="23.4" x14ac:dyDescent="0.3">
      <c r="B11" s="31" t="s">
        <v>49</v>
      </c>
      <c r="C11" s="20" t="s">
        <v>9</v>
      </c>
      <c r="D11" s="20"/>
      <c r="E11" s="19">
        <v>13</v>
      </c>
      <c r="F11" s="19">
        <v>17</v>
      </c>
      <c r="G11" s="19">
        <v>14</v>
      </c>
      <c r="H11" s="19">
        <v>9</v>
      </c>
      <c r="I11" s="30"/>
      <c r="J11" s="30">
        <f>SUM(E11:I11)</f>
        <v>53</v>
      </c>
      <c r="K11" s="56" t="s">
        <v>115</v>
      </c>
    </row>
    <row r="12" spans="2:11" ht="23.4" x14ac:dyDescent="0.3">
      <c r="B12" s="31" t="s">
        <v>50</v>
      </c>
      <c r="C12" s="15" t="s">
        <v>10</v>
      </c>
      <c r="D12" s="15"/>
      <c r="E12" s="19">
        <v>22</v>
      </c>
      <c r="F12" s="19">
        <v>26</v>
      </c>
      <c r="G12" s="19">
        <v>15</v>
      </c>
      <c r="H12" s="19">
        <v>9</v>
      </c>
      <c r="I12" s="30"/>
      <c r="J12" s="30">
        <f>SUM(E12:I12)</f>
        <v>72</v>
      </c>
      <c r="K12" s="56" t="s">
        <v>110</v>
      </c>
    </row>
    <row r="13" spans="2:11" ht="23.4" x14ac:dyDescent="0.3">
      <c r="B13" s="31" t="s">
        <v>51</v>
      </c>
      <c r="C13" s="15" t="s">
        <v>10</v>
      </c>
      <c r="D13" s="15"/>
      <c r="E13" s="19">
        <v>14</v>
      </c>
      <c r="F13" s="19">
        <v>15</v>
      </c>
      <c r="G13" s="19">
        <v>12</v>
      </c>
      <c r="H13" s="19">
        <v>9</v>
      </c>
      <c r="I13" s="30"/>
      <c r="J13" s="30">
        <f>SUM(E13:I13)</f>
        <v>50</v>
      </c>
      <c r="K13" s="56" t="s">
        <v>116</v>
      </c>
    </row>
    <row r="14" spans="2:11" ht="23.4" x14ac:dyDescent="0.3">
      <c r="B14" s="31" t="s">
        <v>52</v>
      </c>
      <c r="C14" s="15" t="s">
        <v>53</v>
      </c>
      <c r="D14" s="15"/>
      <c r="E14" s="19">
        <v>24</v>
      </c>
      <c r="F14" s="19">
        <v>22</v>
      </c>
      <c r="G14" s="19">
        <v>15</v>
      </c>
      <c r="H14" s="19">
        <v>9</v>
      </c>
      <c r="I14" s="30">
        <v>-2</v>
      </c>
      <c r="J14" s="30">
        <v>68</v>
      </c>
      <c r="K14" s="56" t="s">
        <v>111</v>
      </c>
    </row>
    <row r="15" spans="2:11" ht="23.4" x14ac:dyDescent="0.3">
      <c r="B15" s="31" t="s">
        <v>14</v>
      </c>
      <c r="C15" s="21" t="s">
        <v>13</v>
      </c>
      <c r="D15" s="15"/>
      <c r="E15" s="19">
        <v>21</v>
      </c>
      <c r="F15" s="19">
        <v>20</v>
      </c>
      <c r="G15" s="19">
        <v>14</v>
      </c>
      <c r="H15" s="19">
        <v>9</v>
      </c>
      <c r="I15" s="30"/>
      <c r="J15" s="30">
        <f>SUM(E15:I15)</f>
        <v>64</v>
      </c>
      <c r="K15" s="56" t="s">
        <v>112</v>
      </c>
    </row>
    <row r="16" spans="2:11" ht="23.4" x14ac:dyDescent="0.3">
      <c r="B16" s="31" t="s">
        <v>119</v>
      </c>
      <c r="C16" s="15" t="s">
        <v>43</v>
      </c>
      <c r="D16" s="15"/>
      <c r="E16" s="19">
        <v>20</v>
      </c>
      <c r="F16" s="19">
        <v>17</v>
      </c>
      <c r="G16" s="19">
        <v>17</v>
      </c>
      <c r="H16" s="19">
        <v>9</v>
      </c>
      <c r="I16" s="30">
        <v>-2</v>
      </c>
      <c r="J16" s="30">
        <v>61</v>
      </c>
      <c r="K16" s="56" t="s">
        <v>113</v>
      </c>
    </row>
    <row r="17" spans="2:11" ht="23.4" x14ac:dyDescent="0.3">
      <c r="B17" s="31"/>
      <c r="C17" s="21"/>
      <c r="D17" s="15"/>
      <c r="E17" s="19"/>
      <c r="F17" s="19"/>
      <c r="G17" s="19"/>
      <c r="H17" s="19"/>
      <c r="I17" s="30"/>
      <c r="J17" s="30"/>
      <c r="K17" s="14"/>
    </row>
  </sheetData>
  <mergeCells count="1">
    <mergeCell ref="B6:K6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Junior Reading</vt:lpstr>
      <vt:lpstr>situtaions vacant</vt:lpstr>
      <vt:lpstr>senior moy</vt:lpstr>
      <vt:lpstr>Call my bluff</vt:lpstr>
      <vt:lpstr>junior moy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yfcgw</dc:creator>
  <cp:lastModifiedBy>Gwent YFC</cp:lastModifiedBy>
  <cp:lastPrinted>2022-09-27T11:55:17Z</cp:lastPrinted>
  <dcterms:created xsi:type="dcterms:W3CDTF">2022-09-27T09:03:37Z</dcterms:created>
  <dcterms:modified xsi:type="dcterms:W3CDTF">2022-12-02T09:37:12Z</dcterms:modified>
</cp:coreProperties>
</file>